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92" activeTab="0"/>
  </bookViews>
  <sheets>
    <sheet name="Pakiet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<sst xmlns="http://schemas.openxmlformats.org/spreadsheetml/2006/main" count="22" uniqueCount="19">
  <si>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</si>
  <si>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</si>
  <si>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</si>
  <si>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</si>
  <si>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</si>
  <si>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</si>
  <si>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</si>
  <si>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</si>
  <si>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</si>
  <si>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</si>
  <si>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</si>
  <si>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</si>
  <si>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8</t>
  </si>
  <si>
    <t>Torebki do przeprowadzania drobnych materiałów (miękkie, rozm.30x45mm)</t>
  </si>
  <si>
    <t>Torebki do przeprowadzania drobnych materiałów (miękkie, rozm.45x60mm)</t>
  </si>
  <si>
    <t>Kasetki histopatologiczne zamykane z miejscem do opisu – standardowe otwory 1x5mm</t>
  </si>
  <si>
    <t>Kasetki histopatologiczne (oligobiopsyjne) zamykane z miejscem do opisu z kwadratowymi otworami – wymiary otworów 1x1mm.</t>
  </si>
  <si>
    <t>stawki podatku VAT</t>
  </si>
  <si>
    <t>Załącznik nr 3.8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</si>
</sst>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20" zoomScaleNormal="120" zoomScalePageLayoutView="0" workbookViewId="0" topLeftCell="A1">
      <selection activeCell="L8" sqref="L8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1" t="s">
        <v>18</v>
      </c>
      <c r="H1" s="31"/>
      <c r="I1" s="31"/>
      <c r="J1" s="31"/>
    </row>
    <row r="2" spans="7:10" ht="12.75">
      <c r="G2" s="31"/>
      <c r="H2" s="31"/>
      <c r="I2" s="31"/>
      <c r="J2" s="31"/>
    </row>
    <row r="3" spans="1:12" ht="12.75">
      <c r="A3" s="19"/>
      <c r="B3" s="20"/>
      <c r="C3" s="20"/>
      <c r="D3" s="21"/>
      <c r="E3" s="21"/>
      <c r="F3" s="16"/>
      <c r="G3" s="16"/>
      <c r="H3" s="26"/>
      <c r="I3" s="16"/>
      <c r="J3" s="16"/>
      <c r="K3" s="24"/>
      <c r="L3" s="24"/>
    </row>
    <row r="6" spans="1:10" ht="12.75">
      <c r="A6" s="12"/>
      <c r="B6" s="25" t="s">
        <v>12</v>
      </c>
      <c r="C6" s="13"/>
      <c r="D6" s="14"/>
      <c r="E6" s="14"/>
      <c r="F6" s="15"/>
      <c r="G6" s="16"/>
      <c r="H6" s="27"/>
      <c r="I6" s="22"/>
      <c r="J6" s="22"/>
    </row>
    <row r="7" spans="1:10" ht="38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3" t="s">
        <v>7</v>
      </c>
      <c r="I7" s="4" t="s">
        <v>8</v>
      </c>
      <c r="J7" s="4" t="s">
        <v>9</v>
      </c>
    </row>
    <row r="8" spans="1:10" ht="25.5">
      <c r="A8" s="5">
        <v>1</v>
      </c>
      <c r="B8" s="6" t="s">
        <v>13</v>
      </c>
      <c r="C8" s="7"/>
      <c r="D8" s="8" t="s">
        <v>11</v>
      </c>
      <c r="E8" s="8">
        <v>600</v>
      </c>
      <c r="F8" s="9">
        <v>0</v>
      </c>
      <c r="G8" s="10">
        <f>ROUND(F8*(1+H8),2)</f>
        <v>0</v>
      </c>
      <c r="H8" s="11"/>
      <c r="I8" s="10">
        <f>(ROUND(F8*E8,2))</f>
        <v>0</v>
      </c>
      <c r="J8" s="10">
        <f>ROUND(I8*(1+H8),2)</f>
        <v>0</v>
      </c>
    </row>
    <row r="9" spans="1:10" ht="25.5">
      <c r="A9" s="5">
        <f>SUM(A8+1)</f>
        <v>2</v>
      </c>
      <c r="B9" s="6" t="s">
        <v>14</v>
      </c>
      <c r="C9" s="7"/>
      <c r="D9" s="8" t="s">
        <v>11</v>
      </c>
      <c r="E9" s="8">
        <v>300</v>
      </c>
      <c r="F9" s="9">
        <v>0</v>
      </c>
      <c r="G9" s="10">
        <f>ROUND(F9*(1+H9),2)</f>
        <v>0</v>
      </c>
      <c r="H9" s="11"/>
      <c r="I9" s="10">
        <f>(ROUND(F9*E9,2))</f>
        <v>0</v>
      </c>
      <c r="J9" s="10">
        <f>ROUND(I9*(1+H9),2)</f>
        <v>0</v>
      </c>
    </row>
    <row r="10" spans="1:10" ht="38.25">
      <c r="A10" s="5">
        <f>SUM(A9+1)</f>
        <v>3</v>
      </c>
      <c r="B10" s="6" t="s">
        <v>15</v>
      </c>
      <c r="C10" s="7"/>
      <c r="D10" s="8" t="s">
        <v>11</v>
      </c>
      <c r="E10" s="8">
        <v>10000</v>
      </c>
      <c r="F10" s="9">
        <v>0</v>
      </c>
      <c r="G10" s="10">
        <f>ROUND(F10*(1+H10),2)</f>
        <v>0</v>
      </c>
      <c r="H10" s="11"/>
      <c r="I10" s="10">
        <f>(ROUND(F10*E10,2))</f>
        <v>0</v>
      </c>
      <c r="J10" s="10">
        <f>ROUND(I10*(1+H10),2)</f>
        <v>0</v>
      </c>
    </row>
    <row r="11" spans="1:10" ht="51">
      <c r="A11" s="5">
        <f>SUM(A10+1)</f>
        <v>4</v>
      </c>
      <c r="B11" s="6" t="s">
        <v>16</v>
      </c>
      <c r="C11" s="7"/>
      <c r="D11" s="8" t="s">
        <v>11</v>
      </c>
      <c r="E11" s="8">
        <v>6000</v>
      </c>
      <c r="F11" s="9">
        <v>0</v>
      </c>
      <c r="G11" s="10">
        <f>ROUND(F11*(1+H11),2)</f>
        <v>0</v>
      </c>
      <c r="H11" s="11"/>
      <c r="I11" s="10">
        <f>(ROUND(F11*E11,2))</f>
        <v>0</v>
      </c>
      <c r="J11" s="10">
        <f>ROUND(I11*(1+H11),2)</f>
        <v>0</v>
      </c>
    </row>
    <row r="12" spans="1:10" ht="12.75">
      <c r="A12" s="19"/>
      <c r="B12" s="20"/>
      <c r="C12" s="20"/>
      <c r="D12" s="21"/>
      <c r="E12" s="21"/>
      <c r="F12" s="16"/>
      <c r="G12" s="16"/>
      <c r="H12" s="17" t="s">
        <v>10</v>
      </c>
      <c r="I12" s="18">
        <f>SUM(I8:I11)</f>
        <v>0</v>
      </c>
      <c r="J12" s="18">
        <f>SUM(J8:J11)</f>
        <v>0</v>
      </c>
    </row>
    <row r="13" spans="1:11" ht="12.75">
      <c r="A13" s="19"/>
      <c r="B13" s="20"/>
      <c r="C13" s="20"/>
      <c r="D13" s="21"/>
      <c r="E13" s="21"/>
      <c r="F13" s="16"/>
      <c r="G13" s="16"/>
      <c r="H13" s="26"/>
      <c r="I13" s="16"/>
      <c r="J13" s="16"/>
      <c r="K13" s="24"/>
    </row>
    <row r="14" spans="1:11" ht="12.75">
      <c r="A14" s="19"/>
      <c r="B14" s="20"/>
      <c r="C14" s="20"/>
      <c r="D14" s="21"/>
      <c r="E14" s="21"/>
      <c r="F14" s="16"/>
      <c r="G14" s="16"/>
      <c r="H14" s="26"/>
      <c r="I14" s="16"/>
      <c r="J14" s="16"/>
      <c r="K14" s="24"/>
    </row>
    <row r="18" ht="12.75" hidden="1">
      <c r="I18" s="23" t="e">
        <f>SUM(#REF!+I12+#REF!+#REF!-#REF!-#REF!+#REF!+#REF!+#REF!)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8:H11 H13:H14 H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8" t="s">
        <v>17</v>
      </c>
    </row>
    <row r="3" ht="12.75">
      <c r="A3" s="29"/>
    </row>
    <row r="4" ht="12.75">
      <c r="A4" s="30">
        <v>0</v>
      </c>
    </row>
    <row r="5" ht="12.75">
      <c r="A5" s="30">
        <v>0.03</v>
      </c>
    </row>
    <row r="6" ht="12.75">
      <c r="A6" s="30">
        <v>0.08</v>
      </c>
    </row>
    <row r="7" ht="12.75">
      <c r="A7" s="30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Bauer-Dołęgowska Małgorzata</cp:lastModifiedBy>
  <dcterms:created xsi:type="dcterms:W3CDTF">2017-07-31T07:21:00Z</dcterms:created>
  <dcterms:modified xsi:type="dcterms:W3CDTF">2017-08-03T10:20:01Z</dcterms:modified>
  <cp:category/>
  <cp:version/>
  <cp:contentType/>
  <cp:contentStatus/>
</cp:coreProperties>
</file>